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975" windowHeight="10830" activeTab="0"/>
  </bookViews>
  <sheets>
    <sheet name="Ark1" sheetId="1" r:id="rId1"/>
  </sheets>
  <definedNames>
    <definedName name="_xlnm.Print_Area" localSheetId="0">'Ark1'!$A$2:$M$13</definedName>
  </definedNames>
  <calcPr fullCalcOnLoad="1"/>
</workbook>
</file>

<file path=xl/sharedStrings.xml><?xml version="1.0" encoding="utf-8"?>
<sst xmlns="http://schemas.openxmlformats.org/spreadsheetml/2006/main" count="70" uniqueCount="42">
  <si>
    <t>Totalt</t>
  </si>
  <si>
    <t xml:space="preserve"> </t>
  </si>
  <si>
    <t>Bodø</t>
  </si>
  <si>
    <t>Svolvær</t>
  </si>
  <si>
    <t>Polar Team</t>
  </si>
  <si>
    <t>Blue Strike</t>
  </si>
  <si>
    <t>Harstad</t>
  </si>
  <si>
    <t>Ranking  Damer</t>
  </si>
  <si>
    <t>Tove-Mette Johannessen</t>
  </si>
  <si>
    <t>Arctic Strike</t>
  </si>
  <si>
    <t>Roshild Jensen</t>
  </si>
  <si>
    <t>Tromsø</t>
  </si>
  <si>
    <t>Narvik</t>
  </si>
  <si>
    <t>Merethe Nilsen</t>
  </si>
  <si>
    <t>May Georgsen</t>
  </si>
  <si>
    <t>Andrea E. Hansen</t>
  </si>
  <si>
    <t>Mariann Kleiven</t>
  </si>
  <si>
    <t>Barbro Hulstedt</t>
  </si>
  <si>
    <t>Ragnhild Kristoffersen</t>
  </si>
  <si>
    <t>Evy K. Olsen</t>
  </si>
  <si>
    <t>Sandnessj</t>
  </si>
  <si>
    <t>Nordland Tournament 
2011/2012</t>
  </si>
  <si>
    <t>Tone Sæterhaug</t>
  </si>
  <si>
    <t>Jorid Barmark</t>
  </si>
  <si>
    <t>Hilde Heikkilæ</t>
  </si>
  <si>
    <t>Rigmor Holdal</t>
  </si>
  <si>
    <t>Bodil M. Smedseng</t>
  </si>
  <si>
    <t>Gunnlaug Fagernes</t>
  </si>
  <si>
    <t>Rana</t>
  </si>
  <si>
    <t>Gina Larsen</t>
  </si>
  <si>
    <t>Syv Søstre</t>
  </si>
  <si>
    <t>Maria Krane</t>
  </si>
  <si>
    <t>Vågan</t>
  </si>
  <si>
    <t>Marita Berglund</t>
  </si>
  <si>
    <t>Kaja Bjørndal</t>
  </si>
  <si>
    <t>Julhild Jakobsen</t>
  </si>
  <si>
    <t>Victoria Jensen</t>
  </si>
  <si>
    <t>Cecilia Lindmark</t>
  </si>
  <si>
    <t>BK Ripan</t>
  </si>
  <si>
    <t>Astrid Andersen</t>
  </si>
  <si>
    <t>Ann-Iren Ruderaas</t>
  </si>
  <si>
    <t>8 beste spiller Finale  
i Tromsø 28.mai 2012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</si>
</sst>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13">
    <font>
      <sz val="14"/>
      <name val="Arial"/>
      <family val="0"/>
    </font>
    <font>
      <sz val="24"/>
      <name val="Times New Roman"/>
      <family val="1"/>
    </font>
    <font>
      <b/>
      <i/>
      <sz val="48"/>
      <color indexed="11"/>
      <name val="Times New Roman"/>
      <family val="1"/>
    </font>
    <font>
      <u val="single"/>
      <sz val="5.6"/>
      <color indexed="12"/>
      <name val="Arial"/>
      <family val="0"/>
    </font>
    <font>
      <u val="single"/>
      <sz val="5.6"/>
      <color indexed="36"/>
      <name val="Arial"/>
      <family val="0"/>
    </font>
    <font>
      <sz val="26"/>
      <name val="Times New Roman"/>
      <family val="1"/>
    </font>
    <font>
      <sz val="26"/>
      <color indexed="12"/>
      <name val="Times New Roman"/>
      <family val="1"/>
    </font>
    <font>
      <sz val="20"/>
      <name val="Times New Roman"/>
      <family val="1"/>
    </font>
    <font>
      <b/>
      <i/>
      <sz val="36"/>
      <color indexed="12"/>
      <name val="Times New Roman"/>
      <family val="1"/>
    </font>
    <font>
      <b/>
      <i/>
      <sz val="32"/>
      <color indexed="12"/>
      <name val="Times New Roman"/>
      <family val="1"/>
    </font>
    <font>
      <sz val="32"/>
      <name val="Arial"/>
      <family val="0"/>
    </font>
    <font>
      <sz val="18"/>
      <name val="Times New Roman"/>
      <family val="1"/>
    </font>
    <font>
      <sz val="26"/>
      <color indexed="5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10"/>
      </right>
      <top>
        <color indexed="63"/>
      </top>
      <bottom style="thick"/>
    </border>
    <border>
      <left style="thick">
        <color indexed="10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10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2" fillId="2" borderId="6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5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3</xdr:row>
      <xdr:rowOff>257175</xdr:rowOff>
    </xdr:from>
    <xdr:to>
      <xdr:col>13</xdr:col>
      <xdr:colOff>1038225</xdr:colOff>
      <xdr:row>4</xdr:row>
      <xdr:rowOff>9525</xdr:rowOff>
    </xdr:to>
    <xdr:sp macro="[0]!SorterFinalesrangering">
      <xdr:nvSpPr>
        <xdr:cNvPr id="1" name="Rectangle 1"/>
        <xdr:cNvSpPr>
          <a:spLocks/>
        </xdr:cNvSpPr>
      </xdr:nvSpPr>
      <xdr:spPr>
        <a:xfrm>
          <a:off x="23802975" y="1485900"/>
          <a:ext cx="781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Sorter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0"/>
  <sheetViews>
    <sheetView tabSelected="1" zoomScale="40" zoomScaleNormal="40" workbookViewId="0" topLeftCell="A1">
      <selection activeCell="B16" sqref="B16"/>
    </sheetView>
  </sheetViews>
  <sheetFormatPr defaultColWidth="10.90625" defaultRowHeight="18"/>
  <cols>
    <col min="1" max="1" width="6.453125" style="0" customWidth="1"/>
    <col min="2" max="2" width="37.99609375" style="0" customWidth="1"/>
    <col min="3" max="3" width="23.90625" style="0" customWidth="1"/>
    <col min="4" max="13" width="15.6328125" style="0" customWidth="1"/>
    <col min="16" max="16" width="28.54296875" style="0" customWidth="1"/>
    <col min="17" max="17" width="16.90625" style="0" customWidth="1"/>
  </cols>
  <sheetData>
    <row r="1" spans="1:36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72.75" customHeight="1">
      <c r="A2" s="28" t="s">
        <v>21</v>
      </c>
      <c r="B2" s="29"/>
      <c r="C2" s="29"/>
      <c r="D2" s="34" t="s">
        <v>41</v>
      </c>
      <c r="E2" s="35"/>
      <c r="F2" s="35"/>
      <c r="G2" s="35"/>
      <c r="H2" s="35"/>
      <c r="I2" s="35"/>
      <c r="J2" s="35"/>
      <c r="K2" s="35"/>
      <c r="L2" s="35"/>
      <c r="M2" s="3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29"/>
      <c r="B3" s="29"/>
      <c r="C3" s="29"/>
      <c r="D3" s="35"/>
      <c r="E3" s="35"/>
      <c r="F3" s="35"/>
      <c r="G3" s="35"/>
      <c r="H3" s="35"/>
      <c r="I3" s="35"/>
      <c r="J3" s="35"/>
      <c r="K3" s="35"/>
      <c r="L3" s="35"/>
      <c r="M3" s="3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46.5" customHeight="1">
      <c r="A4" s="30" t="s">
        <v>7</v>
      </c>
      <c r="B4" s="31"/>
      <c r="C4" s="32"/>
      <c r="D4" s="27">
        <v>1</v>
      </c>
      <c r="E4" s="27">
        <v>2</v>
      </c>
      <c r="F4" s="27">
        <v>3</v>
      </c>
      <c r="G4" s="27">
        <v>4</v>
      </c>
      <c r="H4" s="27">
        <v>5</v>
      </c>
      <c r="I4" s="27">
        <v>6</v>
      </c>
      <c r="J4" s="27">
        <v>7</v>
      </c>
      <c r="K4" s="27">
        <v>8</v>
      </c>
      <c r="L4" s="27">
        <v>9</v>
      </c>
      <c r="M4" s="36" t="s">
        <v>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9.75" customHeight="1">
      <c r="A5" s="32"/>
      <c r="B5" s="32"/>
      <c r="C5" s="32"/>
      <c r="D5" s="27"/>
      <c r="E5" s="27"/>
      <c r="F5" s="27"/>
      <c r="G5" s="27"/>
      <c r="H5" s="27"/>
      <c r="I5" s="27"/>
      <c r="J5" s="27"/>
      <c r="K5" s="27"/>
      <c r="L5" s="27"/>
      <c r="M5" s="3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63" customHeight="1" thickBot="1">
      <c r="A6" s="33"/>
      <c r="B6" s="33"/>
      <c r="C6" s="33"/>
      <c r="D6" s="12" t="s">
        <v>11</v>
      </c>
      <c r="E6" s="12" t="s">
        <v>12</v>
      </c>
      <c r="F6" s="12" t="s">
        <v>20</v>
      </c>
      <c r="G6" s="12" t="s">
        <v>3</v>
      </c>
      <c r="H6" s="12" t="s">
        <v>2</v>
      </c>
      <c r="I6" s="12" t="s">
        <v>6</v>
      </c>
      <c r="J6" s="12" t="s">
        <v>12</v>
      </c>
      <c r="K6" s="12" t="s">
        <v>2</v>
      </c>
      <c r="L6" s="12" t="s">
        <v>11</v>
      </c>
      <c r="M6" s="37"/>
      <c r="N6" s="1"/>
      <c r="O6" s="1" t="s">
        <v>1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33.75" thickTop="1">
      <c r="A7" s="2">
        <v>1</v>
      </c>
      <c r="B7" s="14" t="s">
        <v>16</v>
      </c>
      <c r="C7" s="13" t="s">
        <v>9</v>
      </c>
      <c r="D7" s="3">
        <v>77</v>
      </c>
      <c r="E7" s="3"/>
      <c r="F7" s="3"/>
      <c r="G7" s="3">
        <v>94</v>
      </c>
      <c r="H7" s="3">
        <v>92</v>
      </c>
      <c r="I7" s="3">
        <v>82</v>
      </c>
      <c r="J7" s="3">
        <v>114</v>
      </c>
      <c r="K7" s="3">
        <v>117</v>
      </c>
      <c r="L7" s="3">
        <v>83</v>
      </c>
      <c r="M7" s="7">
        <f aca="true" t="shared" si="0" ref="M7:M18">SUM(D7:L7)</f>
        <v>659</v>
      </c>
      <c r="N7" s="1"/>
      <c r="O7" s="1" t="s">
        <v>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33.75" thickBot="1">
      <c r="A8" s="17">
        <f>A7+1</f>
        <v>2</v>
      </c>
      <c r="B8" s="18" t="s">
        <v>15</v>
      </c>
      <c r="C8" s="19" t="s">
        <v>32</v>
      </c>
      <c r="D8" s="20">
        <v>109</v>
      </c>
      <c r="E8" s="20">
        <v>110</v>
      </c>
      <c r="F8" s="20"/>
      <c r="G8" s="20">
        <v>83</v>
      </c>
      <c r="H8" s="20">
        <v>113</v>
      </c>
      <c r="I8" s="20">
        <v>50</v>
      </c>
      <c r="J8" s="20"/>
      <c r="K8" s="20">
        <v>31</v>
      </c>
      <c r="L8" s="20">
        <v>29</v>
      </c>
      <c r="M8" s="21">
        <f t="shared" si="0"/>
        <v>525</v>
      </c>
      <c r="N8" s="1"/>
      <c r="O8" s="1" t="s">
        <v>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33.75" thickTop="1">
      <c r="A9" s="22">
        <v>3</v>
      </c>
      <c r="B9" s="23" t="s">
        <v>10</v>
      </c>
      <c r="C9" s="24" t="s">
        <v>9</v>
      </c>
      <c r="D9" s="25">
        <v>88</v>
      </c>
      <c r="E9" s="25">
        <v>2</v>
      </c>
      <c r="F9" s="25"/>
      <c r="G9" s="25">
        <v>51</v>
      </c>
      <c r="H9" s="25">
        <v>81</v>
      </c>
      <c r="I9" s="25">
        <v>5</v>
      </c>
      <c r="J9" s="25">
        <v>93</v>
      </c>
      <c r="K9" s="25">
        <v>53</v>
      </c>
      <c r="L9" s="25">
        <v>115</v>
      </c>
      <c r="M9" s="26">
        <f>SUM(D9:L9)</f>
        <v>488</v>
      </c>
      <c r="N9" s="1"/>
      <c r="O9" s="1" t="s">
        <v>1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33">
      <c r="A10" s="4">
        <v>4</v>
      </c>
      <c r="B10" s="16" t="s">
        <v>23</v>
      </c>
      <c r="C10" s="5" t="s">
        <v>2</v>
      </c>
      <c r="D10" s="6"/>
      <c r="E10" s="6">
        <v>78</v>
      </c>
      <c r="F10" s="6">
        <v>75</v>
      </c>
      <c r="G10" s="6">
        <v>7</v>
      </c>
      <c r="H10" s="6">
        <v>48</v>
      </c>
      <c r="I10" s="6">
        <v>49</v>
      </c>
      <c r="J10" s="6">
        <v>49</v>
      </c>
      <c r="K10" s="6">
        <v>85</v>
      </c>
      <c r="L10" s="6">
        <v>7</v>
      </c>
      <c r="M10" s="7">
        <f t="shared" si="0"/>
        <v>398</v>
      </c>
      <c r="N10" s="1"/>
      <c r="O10" s="1" t="s">
        <v>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33">
      <c r="A11" s="4">
        <v>5</v>
      </c>
      <c r="B11" s="16" t="s">
        <v>27</v>
      </c>
      <c r="C11" s="5" t="s">
        <v>28</v>
      </c>
      <c r="D11" s="6"/>
      <c r="E11" s="6"/>
      <c r="F11" s="6">
        <v>107</v>
      </c>
      <c r="G11" s="6">
        <v>115</v>
      </c>
      <c r="H11" s="6">
        <v>70</v>
      </c>
      <c r="I11" s="6"/>
      <c r="J11" s="6"/>
      <c r="K11" s="6">
        <v>52</v>
      </c>
      <c r="L11" s="6">
        <v>50</v>
      </c>
      <c r="M11" s="7">
        <f t="shared" si="0"/>
        <v>394</v>
      </c>
      <c r="N11" s="1"/>
      <c r="O11" s="1" t="s">
        <v>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33">
      <c r="A12" s="4">
        <v>6</v>
      </c>
      <c r="B12" s="16" t="s">
        <v>22</v>
      </c>
      <c r="C12" s="5" t="s">
        <v>4</v>
      </c>
      <c r="D12" s="6"/>
      <c r="E12" s="6">
        <v>89</v>
      </c>
      <c r="F12" s="6">
        <v>43</v>
      </c>
      <c r="G12" s="6">
        <v>50</v>
      </c>
      <c r="H12" s="6">
        <v>27</v>
      </c>
      <c r="I12" s="6">
        <v>93</v>
      </c>
      <c r="J12" s="6">
        <v>4</v>
      </c>
      <c r="K12" s="6">
        <v>7</v>
      </c>
      <c r="L12" s="6">
        <v>72</v>
      </c>
      <c r="M12" s="7">
        <f>SUM(D12:L12)</f>
        <v>385</v>
      </c>
      <c r="N12" s="1" t="s">
        <v>1</v>
      </c>
      <c r="O12" s="1" t="s">
        <v>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33">
      <c r="A13" s="4">
        <v>7</v>
      </c>
      <c r="B13" s="16" t="s">
        <v>24</v>
      </c>
      <c r="C13" s="5" t="s">
        <v>5</v>
      </c>
      <c r="D13" s="6"/>
      <c r="E13" s="6">
        <v>46</v>
      </c>
      <c r="F13" s="6">
        <v>86</v>
      </c>
      <c r="G13" s="6">
        <v>29</v>
      </c>
      <c r="H13" s="6">
        <v>49</v>
      </c>
      <c r="I13" s="6">
        <v>6</v>
      </c>
      <c r="J13" s="6">
        <v>82</v>
      </c>
      <c r="K13" s="6">
        <v>6</v>
      </c>
      <c r="L13" s="6">
        <v>6</v>
      </c>
      <c r="M13" s="7">
        <f t="shared" si="0"/>
        <v>310</v>
      </c>
      <c r="N13" s="1"/>
      <c r="O13" s="1" t="s">
        <v>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33.75" thickBot="1">
      <c r="A14" s="8">
        <v>8</v>
      </c>
      <c r="B14" s="15" t="s">
        <v>13</v>
      </c>
      <c r="C14" s="9" t="s">
        <v>9</v>
      </c>
      <c r="D14" s="10">
        <v>44</v>
      </c>
      <c r="E14" s="10"/>
      <c r="F14" s="10"/>
      <c r="G14" s="10"/>
      <c r="H14" s="10"/>
      <c r="I14" s="10">
        <v>71</v>
      </c>
      <c r="J14" s="10">
        <v>2</v>
      </c>
      <c r="K14" s="10">
        <v>74</v>
      </c>
      <c r="L14" s="10">
        <v>94</v>
      </c>
      <c r="M14" s="11">
        <f>SUM(D14:L14)</f>
        <v>285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33.75" thickTop="1">
      <c r="A15" s="4">
        <f>A14+1</f>
        <v>9</v>
      </c>
      <c r="B15" s="16" t="s">
        <v>18</v>
      </c>
      <c r="C15" s="5" t="s">
        <v>9</v>
      </c>
      <c r="D15" s="6">
        <v>45</v>
      </c>
      <c r="E15" s="6"/>
      <c r="F15" s="6"/>
      <c r="G15" s="6">
        <v>5</v>
      </c>
      <c r="H15" s="6"/>
      <c r="I15" s="6">
        <v>27</v>
      </c>
      <c r="J15" s="6">
        <v>50</v>
      </c>
      <c r="K15" s="6">
        <v>96</v>
      </c>
      <c r="L15" s="6">
        <v>3</v>
      </c>
      <c r="M15" s="7">
        <f t="shared" si="0"/>
        <v>226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33">
      <c r="A16" s="4">
        <v>10</v>
      </c>
      <c r="B16" s="16" t="s">
        <v>37</v>
      </c>
      <c r="C16" s="5" t="s">
        <v>38</v>
      </c>
      <c r="D16" s="6"/>
      <c r="E16" s="6"/>
      <c r="F16" s="6"/>
      <c r="G16" s="6"/>
      <c r="H16" s="6"/>
      <c r="I16" s="6">
        <v>114</v>
      </c>
      <c r="J16" s="6">
        <v>1</v>
      </c>
      <c r="K16" s="6"/>
      <c r="L16" s="6">
        <v>51</v>
      </c>
      <c r="M16" s="7">
        <f>SUM(D16:L16)</f>
        <v>166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33">
      <c r="A17" s="4">
        <v>11</v>
      </c>
      <c r="B17" s="16" t="s">
        <v>25</v>
      </c>
      <c r="C17" s="5" t="s">
        <v>4</v>
      </c>
      <c r="D17" s="6"/>
      <c r="E17" s="6">
        <v>45</v>
      </c>
      <c r="F17" s="6"/>
      <c r="G17" s="6">
        <v>1</v>
      </c>
      <c r="H17" s="6">
        <v>5</v>
      </c>
      <c r="I17" s="6"/>
      <c r="J17" s="6">
        <v>71</v>
      </c>
      <c r="K17" s="6">
        <v>8</v>
      </c>
      <c r="L17" s="6">
        <v>2</v>
      </c>
      <c r="M17" s="7">
        <f>SUM(D17:L17)</f>
        <v>132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33">
      <c r="A18" s="4">
        <v>12</v>
      </c>
      <c r="B18" s="16" t="s">
        <v>14</v>
      </c>
      <c r="C18" s="5" t="s">
        <v>9</v>
      </c>
      <c r="D18" s="6">
        <v>23</v>
      </c>
      <c r="E18" s="6">
        <v>24</v>
      </c>
      <c r="F18" s="6"/>
      <c r="G18" s="6">
        <v>6</v>
      </c>
      <c r="H18" s="6">
        <v>26</v>
      </c>
      <c r="I18" s="6">
        <v>2</v>
      </c>
      <c r="J18" s="6">
        <v>6</v>
      </c>
      <c r="K18" s="6">
        <v>4</v>
      </c>
      <c r="L18" s="6">
        <v>1</v>
      </c>
      <c r="M18" s="7">
        <f t="shared" si="0"/>
        <v>92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33">
      <c r="A19" s="4">
        <v>13</v>
      </c>
      <c r="B19" s="16" t="s">
        <v>19</v>
      </c>
      <c r="C19" s="5" t="s">
        <v>5</v>
      </c>
      <c r="D19" s="6">
        <v>1</v>
      </c>
      <c r="E19" s="6">
        <v>23</v>
      </c>
      <c r="F19" s="6">
        <v>42</v>
      </c>
      <c r="G19" s="6">
        <v>4</v>
      </c>
      <c r="H19" s="6">
        <v>2</v>
      </c>
      <c r="I19" s="6">
        <v>1</v>
      </c>
      <c r="J19" s="6">
        <v>5</v>
      </c>
      <c r="K19" s="6">
        <v>1</v>
      </c>
      <c r="L19" s="6">
        <v>4</v>
      </c>
      <c r="M19" s="7">
        <f>SUM(D19:L19)</f>
        <v>83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33">
      <c r="A20" s="4">
        <v>14</v>
      </c>
      <c r="B20" s="16" t="s">
        <v>33</v>
      </c>
      <c r="C20" s="5" t="s">
        <v>5</v>
      </c>
      <c r="D20" s="6"/>
      <c r="E20" s="6"/>
      <c r="F20" s="6"/>
      <c r="G20" s="6">
        <v>28</v>
      </c>
      <c r="H20" s="6"/>
      <c r="I20" s="6">
        <v>3</v>
      </c>
      <c r="J20" s="6">
        <v>3</v>
      </c>
      <c r="K20" s="6">
        <v>30</v>
      </c>
      <c r="L20" s="6">
        <v>5</v>
      </c>
      <c r="M20" s="7">
        <f>SUM(D20:L20)</f>
        <v>69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33">
      <c r="A21" s="4">
        <v>15</v>
      </c>
      <c r="B21" s="16" t="s">
        <v>39</v>
      </c>
      <c r="C21" s="5" t="s">
        <v>9</v>
      </c>
      <c r="D21" s="6"/>
      <c r="E21" s="6"/>
      <c r="F21" s="6"/>
      <c r="G21" s="6"/>
      <c r="H21" s="6"/>
      <c r="I21" s="6"/>
      <c r="J21" s="6">
        <v>28</v>
      </c>
      <c r="K21" s="6">
        <v>5</v>
      </c>
      <c r="L21" s="6">
        <v>28</v>
      </c>
      <c r="M21" s="7">
        <f>SUM(D21:L21)</f>
        <v>61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33">
      <c r="A22" s="4"/>
      <c r="B22" s="16"/>
      <c r="C22" s="5"/>
      <c r="D22" s="6"/>
      <c r="E22" s="6"/>
      <c r="F22" s="6"/>
      <c r="G22" s="6"/>
      <c r="H22" s="6"/>
      <c r="I22" s="6"/>
      <c r="J22" s="6"/>
      <c r="K22" s="6"/>
      <c r="L22" s="6"/>
      <c r="M22" s="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33">
      <c r="A23" s="4"/>
      <c r="B23" s="16"/>
      <c r="C23" s="5"/>
      <c r="D23" s="6"/>
      <c r="E23" s="6"/>
      <c r="F23" s="6"/>
      <c r="G23" s="6"/>
      <c r="H23" s="6"/>
      <c r="I23" s="6"/>
      <c r="J23" s="6"/>
      <c r="K23" s="6"/>
      <c r="L23" s="6"/>
      <c r="M23" s="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33">
      <c r="A24" s="4"/>
      <c r="B24" s="5" t="s">
        <v>8</v>
      </c>
      <c r="C24" s="5" t="s">
        <v>4</v>
      </c>
      <c r="D24" s="6">
        <v>66</v>
      </c>
      <c r="E24" s="6">
        <v>67</v>
      </c>
      <c r="F24" s="6"/>
      <c r="G24" s="6"/>
      <c r="H24" s="6">
        <v>4</v>
      </c>
      <c r="I24" s="6">
        <v>4</v>
      </c>
      <c r="J24" s="6"/>
      <c r="K24" s="6"/>
      <c r="L24" s="6"/>
      <c r="M24" s="7">
        <f aca="true" t="shared" si="1" ref="M24:M32">SUM(D24:L24)</f>
        <v>141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33">
      <c r="A25" s="4"/>
      <c r="B25" s="5" t="s">
        <v>17</v>
      </c>
      <c r="C25" s="5" t="s">
        <v>12</v>
      </c>
      <c r="D25" s="6">
        <v>22</v>
      </c>
      <c r="E25" s="6"/>
      <c r="F25" s="6"/>
      <c r="G25" s="6">
        <v>2</v>
      </c>
      <c r="H25" s="6">
        <v>1</v>
      </c>
      <c r="I25" s="6">
        <v>28</v>
      </c>
      <c r="J25" s="6">
        <v>27</v>
      </c>
      <c r="K25" s="6">
        <v>9</v>
      </c>
      <c r="L25" s="6"/>
      <c r="M25" s="7">
        <f t="shared" si="1"/>
        <v>89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33">
      <c r="A26" s="4"/>
      <c r="B26" s="5" t="s">
        <v>34</v>
      </c>
      <c r="C26" s="5" t="s">
        <v>32</v>
      </c>
      <c r="D26" s="6"/>
      <c r="E26" s="6"/>
      <c r="F26" s="6"/>
      <c r="G26" s="6">
        <v>72</v>
      </c>
      <c r="H26" s="6"/>
      <c r="I26" s="6"/>
      <c r="J26" s="6"/>
      <c r="K26" s="6"/>
      <c r="L26" s="6"/>
      <c r="M26" s="7">
        <f t="shared" si="1"/>
        <v>72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33">
      <c r="A27" s="4"/>
      <c r="B27" s="5" t="s">
        <v>29</v>
      </c>
      <c r="C27" s="5" t="s">
        <v>30</v>
      </c>
      <c r="D27" s="6"/>
      <c r="E27" s="6"/>
      <c r="F27" s="6">
        <v>64</v>
      </c>
      <c r="G27" s="6"/>
      <c r="H27" s="6"/>
      <c r="I27" s="6"/>
      <c r="J27" s="6"/>
      <c r="K27" s="6">
        <v>2</v>
      </c>
      <c r="L27" s="6"/>
      <c r="M27" s="7">
        <f t="shared" si="1"/>
        <v>66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33">
      <c r="A28" s="4"/>
      <c r="B28" s="5" t="s">
        <v>31</v>
      </c>
      <c r="C28" s="5" t="s">
        <v>28</v>
      </c>
      <c r="D28" s="6"/>
      <c r="E28" s="6"/>
      <c r="F28" s="6">
        <v>21</v>
      </c>
      <c r="G28" s="6"/>
      <c r="H28" s="6"/>
      <c r="I28" s="6"/>
      <c r="J28" s="6"/>
      <c r="K28" s="6"/>
      <c r="L28" s="6"/>
      <c r="M28" s="7">
        <f t="shared" si="1"/>
        <v>21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33">
      <c r="A29" s="4"/>
      <c r="B29" s="5" t="s">
        <v>35</v>
      </c>
      <c r="C29" s="5" t="s">
        <v>5</v>
      </c>
      <c r="D29" s="6"/>
      <c r="E29" s="6"/>
      <c r="F29" s="6"/>
      <c r="G29" s="6">
        <v>3</v>
      </c>
      <c r="H29" s="6"/>
      <c r="I29" s="6"/>
      <c r="J29" s="6"/>
      <c r="K29" s="6"/>
      <c r="L29" s="6"/>
      <c r="M29" s="7">
        <f t="shared" si="1"/>
        <v>3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33">
      <c r="A30" s="4"/>
      <c r="B30" s="5" t="s">
        <v>36</v>
      </c>
      <c r="C30" s="5" t="s">
        <v>4</v>
      </c>
      <c r="D30" s="6"/>
      <c r="E30" s="6"/>
      <c r="F30" s="6"/>
      <c r="G30" s="6"/>
      <c r="H30" s="6">
        <v>3</v>
      </c>
      <c r="I30" s="6"/>
      <c r="J30" s="6"/>
      <c r="K30" s="6"/>
      <c r="L30" s="6"/>
      <c r="M30" s="7">
        <f t="shared" si="1"/>
        <v>3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33">
      <c r="A31" s="4"/>
      <c r="B31" s="5" t="s">
        <v>40</v>
      </c>
      <c r="C31" s="5" t="s">
        <v>30</v>
      </c>
      <c r="D31" s="6"/>
      <c r="E31" s="6"/>
      <c r="F31" s="6"/>
      <c r="G31" s="6"/>
      <c r="H31" s="6"/>
      <c r="I31" s="6"/>
      <c r="J31" s="6"/>
      <c r="K31" s="6">
        <v>3</v>
      </c>
      <c r="L31" s="6"/>
      <c r="M31" s="7">
        <f t="shared" si="1"/>
        <v>3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33">
      <c r="A32" s="4"/>
      <c r="B32" s="5" t="s">
        <v>26</v>
      </c>
      <c r="C32" s="5" t="s">
        <v>12</v>
      </c>
      <c r="D32" s="6"/>
      <c r="E32" s="6">
        <v>1</v>
      </c>
      <c r="F32" s="6"/>
      <c r="G32" s="6"/>
      <c r="H32" s="6"/>
      <c r="I32" s="6"/>
      <c r="J32" s="6"/>
      <c r="K32" s="6"/>
      <c r="L32" s="6"/>
      <c r="M32" s="7">
        <f t="shared" si="1"/>
        <v>1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33.75" thickBot="1">
      <c r="A33" s="8"/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8.75" thickTop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22" ht="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</sheetData>
  <mergeCells count="13">
    <mergeCell ref="L4:L5"/>
    <mergeCell ref="M4:M6"/>
    <mergeCell ref="G4:G5"/>
    <mergeCell ref="H4:H5"/>
    <mergeCell ref="K4:K5"/>
    <mergeCell ref="I4:I5"/>
    <mergeCell ref="A2:C3"/>
    <mergeCell ref="D4:D5"/>
    <mergeCell ref="E4:E5"/>
    <mergeCell ref="F4:F5"/>
    <mergeCell ref="A4:C6"/>
    <mergeCell ref="D2:M3"/>
    <mergeCell ref="J4:J5"/>
  </mergeCells>
  <printOptions/>
  <pageMargins left="0.67" right="0.25" top="0.68" bottom="0.23" header="0.73" footer="0.21"/>
  <pageSetup fitToHeight="1" fitToWidth="1" horizontalDpi="600" verticalDpi="600" orientation="landscape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Ingar Gabrielsen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</cp:lastModifiedBy>
  <cp:lastPrinted>2009-05-09T23:03:45Z</cp:lastPrinted>
  <dcterms:created xsi:type="dcterms:W3CDTF">1999-09-22T18:01:29Z</dcterms:created>
  <dcterms:modified xsi:type="dcterms:W3CDTF">2012-05-27T14:14:53Z</dcterms:modified>
  <cp:category/>
  <cp:version/>
  <cp:contentType/>
  <cp:contentStatus/>
</cp:coreProperties>
</file>